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05 EFE 3er TRIM 24\"/>
    </mc:Choice>
  </mc:AlternateContent>
  <xr:revisionPtr revIDLastSave="0" documentId="13_ncr:1_{70BE790A-99F1-4A60-B683-3F68A1871BD7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210" windowWidth="12840" windowHeight="1485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47" i="1" l="1"/>
  <c r="D47" i="1"/>
  <c r="D36" i="1"/>
  <c r="C36" i="1"/>
  <c r="D60" i="1"/>
  <c r="C60" i="1"/>
  <c r="D62" i="1" l="1"/>
  <c r="D65" i="1" s="1"/>
  <c r="C62" i="1"/>
  <c r="C65" i="1" s="1"/>
</calcChain>
</file>

<file path=xl/sharedStrings.xml><?xml version="1.0" encoding="utf-8"?>
<sst xmlns="http://schemas.openxmlformats.org/spreadsheetml/2006/main" count="68" uniqueCount="59">
  <si>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</si>
  <si>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</si>
  <si>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</si>
  <si>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</si>
  <si>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</si>
  <si>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</si>
  <si>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</si>
  <si>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</si>
  <si>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</si>
  <si>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</si>
  <si>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</si>
  <si>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</si>
  <si>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</si>
  <si>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</si>
  <si>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</si>
  <si>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</si>
  <si>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</si>
  <si>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</si>
  <si>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</si>
  <si>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</si>
  <si>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</si>
  <si>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</si>
  <si>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</si>
  <si>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</si>
  <si>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</si>
  <si>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</si>
  <si>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</si>
  <si>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</si>
  <si>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</si>
  <si>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</si>
  <si>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</si>
  <si>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</si>
  <si>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</si>
  <si>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</si>
  <si>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</si>
  <si>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</si>
  <si>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</si>
  <si>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</si>
  <si>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</si>
  <si>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</si>
  <si>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</si>
  <si>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</si>
  <si>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</si>
  <si>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</si>
  <si>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</si>
  <si>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</si>
  <si>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</si>
  <si>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</si>
  <si>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</si>
  <si>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Junta Municipal de Agua y Saneamiento de Meoqui</t>
  </si>
  <si>
    <t>_________________________________</t>
  </si>
  <si>
    <t>C. JOSE LUIS CISNEROS CARLOS</t>
  </si>
  <si>
    <t>DIRECTOR EJECUTIVO</t>
  </si>
  <si>
    <t>DIRECTORA FINANCIERA</t>
  </si>
  <si>
    <t>2023</t>
  </si>
  <si>
    <t>C. P. ROSA MARIA PIÑON ANCHONDO</t>
  </si>
  <si>
    <t>"Bajo protesta de decir verdad declaramos que los Estados Financieros y sus notas, son razonablemente correctos y son responsabilidad del emisor".</t>
  </si>
  <si>
    <t>2024</t>
  </si>
  <si>
    <t>Del 01 de enero al 31 de diciembre de 2024 y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</si>
</sst>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45" zoomScale="80" zoomScaleNormal="80" workbookViewId="0">
      <selection activeCell="D80" sqref="D8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49</v>
      </c>
      <c r="C2" s="49"/>
      <c r="D2" s="50"/>
      <c r="E2" s="1"/>
      <c r="F2" s="1"/>
      <c r="G2" s="1"/>
      <c r="H2" s="1"/>
      <c r="I2" s="1"/>
    </row>
    <row r="3" spans="1:9" x14ac:dyDescent="0.2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75" thickBot="1" x14ac:dyDescent="0.25">
      <c r="A4" s="1"/>
      <c r="B4" s="54" t="s">
        <v>58</v>
      </c>
      <c r="C4" s="55"/>
      <c r="D4" s="56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57</v>
      </c>
      <c r="D5" s="37" t="s">
        <v>54</v>
      </c>
      <c r="E5" s="1"/>
      <c r="F5" s="1"/>
      <c r="G5" s="1"/>
      <c r="H5" s="1"/>
      <c r="I5" s="1"/>
    </row>
    <row r="6" spans="1:9" x14ac:dyDescent="0.2">
      <c r="A6" s="1"/>
      <c r="B6" s="42"/>
      <c r="C6" s="43"/>
      <c r="D6" s="44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121339335.7</v>
      </c>
      <c r="D8" s="19">
        <f>SUM(D9:D18)</f>
        <v>101230617.03000002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108940177.77</v>
      </c>
      <c r="D12" s="21">
        <v>89483004.790000007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7012897.6500000004</v>
      </c>
      <c r="D13" s="21">
        <v>3368915.68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93210</v>
      </c>
      <c r="D15" s="21">
        <v>2335907.73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5293050.28</v>
      </c>
      <c r="D17" s="21">
        <v>6042788.8300000001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72140456.859999999</v>
      </c>
      <c r="D19" s="19">
        <f>SUM(D20:D35)</f>
        <v>47896694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16790857.329999998</v>
      </c>
      <c r="D20" s="21">
        <v>15052689.949999999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10505205.140000001</v>
      </c>
      <c r="D21" s="21">
        <v>7783774.1799999997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13556119.35</v>
      </c>
      <c r="D22" s="21">
        <v>15000297.76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1282669.01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6516990.7300000004</v>
      </c>
      <c r="D24" s="21">
        <v>4224335.66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6221856.7199999997</v>
      </c>
      <c r="D27" s="21">
        <v>840993.55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18549427.59</v>
      </c>
      <c r="D35" s="21">
        <v>3711933.89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49198878.840000004</v>
      </c>
      <c r="D36" s="23">
        <f>SUM(D8-D19)</f>
        <v>53333923.030000016</v>
      </c>
      <c r="E36" s="1"/>
      <c r="F36" s="1"/>
      <c r="G36" s="1"/>
      <c r="H36" s="1"/>
      <c r="I36" s="1"/>
    </row>
    <row r="37" spans="1:9" x14ac:dyDescent="0.2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44606419.240000002</v>
      </c>
      <c r="D43" s="24">
        <f>SUM(D44:D46)</f>
        <v>23791982.190000001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26269285.559999999</v>
      </c>
      <c r="D44" s="26">
        <v>14139002.560000001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17955863.670000002</v>
      </c>
      <c r="D45" s="26">
        <v>9485127.8599999994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381270.01</v>
      </c>
      <c r="D46" s="26">
        <v>167851.77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-44606419.240000002</v>
      </c>
      <c r="D47" s="24">
        <f>D39-D43</f>
        <v>-23791982.190000001</v>
      </c>
      <c r="E47" s="1"/>
      <c r="F47" s="1"/>
      <c r="G47" s="1"/>
      <c r="H47" s="1"/>
      <c r="I47" s="1"/>
    </row>
    <row r="48" spans="1:9" x14ac:dyDescent="0.2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4592459.6000000015</v>
      </c>
      <c r="D62" s="32">
        <f>SUM(D60,D47,D36)</f>
        <v>29541940.840000015</v>
      </c>
      <c r="E62" s="1"/>
      <c r="F62" s="1"/>
      <c r="G62" s="1"/>
      <c r="H62" s="1"/>
      <c r="I62" s="1"/>
    </row>
    <row r="63" spans="1:9" x14ac:dyDescent="0.2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64969121.359999999</v>
      </c>
      <c r="D64" s="33">
        <v>35427180.520000003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f>C62+C64</f>
        <v>69561580.960000008</v>
      </c>
      <c r="D65" s="33">
        <f>D62+D64</f>
        <v>64969121.360000014</v>
      </c>
      <c r="E65" s="1"/>
      <c r="F65" s="1"/>
      <c r="G65" s="1"/>
      <c r="H65" s="1"/>
      <c r="I65" s="1"/>
    </row>
    <row r="66" spans="1:9" ht="12.75" thickBot="1" x14ac:dyDescent="0.25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8" customFormat="1" x14ac:dyDescent="0.2">
      <c r="B68" s="40" t="s">
        <v>56</v>
      </c>
      <c r="C68" s="41"/>
      <c r="D68" s="41"/>
      <c r="E68" s="41"/>
      <c r="F68" s="41"/>
    </row>
    <row r="69" spans="1:9" s="38" customFormat="1" x14ac:dyDescent="0.2">
      <c r="B69" s="41"/>
      <c r="C69" s="41"/>
      <c r="D69" s="41"/>
      <c r="E69" s="41"/>
      <c r="F69" s="41"/>
    </row>
    <row r="70" spans="1:9" s="38" customFormat="1" x14ac:dyDescent="0.2">
      <c r="B70" s="41"/>
      <c r="C70" s="41"/>
      <c r="D70" s="41"/>
      <c r="E70" s="41"/>
      <c r="F70" s="41"/>
    </row>
    <row r="71" spans="1:9" s="38" customFormat="1" x14ac:dyDescent="0.2">
      <c r="B71" s="41" t="s">
        <v>50</v>
      </c>
      <c r="C71" s="41" t="s">
        <v>50</v>
      </c>
      <c r="E71" s="41"/>
      <c r="F71" s="41"/>
    </row>
    <row r="72" spans="1:9" s="38" customFormat="1" x14ac:dyDescent="0.2">
      <c r="B72" s="41" t="s">
        <v>51</v>
      </c>
      <c r="C72" s="41" t="s">
        <v>55</v>
      </c>
      <c r="E72" s="41"/>
      <c r="F72" s="41"/>
    </row>
    <row r="73" spans="1:9" s="38" customFormat="1" x14ac:dyDescent="0.2">
      <c r="B73" s="41" t="s">
        <v>52</v>
      </c>
      <c r="C73" s="41" t="s">
        <v>53</v>
      </c>
      <c r="E73" s="41"/>
      <c r="F73" s="41"/>
    </row>
    <row r="74" spans="1:9" s="38" customFormat="1" x14ac:dyDescent="0.2"/>
    <row r="75" spans="1:9" s="38" customFormat="1" x14ac:dyDescent="0.2"/>
    <row r="76" spans="1:9" s="38" customFormat="1" x14ac:dyDescent="0.2"/>
    <row r="77" spans="1:9" s="38" customFormat="1" x14ac:dyDescent="0.2"/>
    <row r="78" spans="1:9" s="38" customFormat="1" x14ac:dyDescent="0.2"/>
    <row r="79" spans="1:9" s="38" customFormat="1" x14ac:dyDescent="0.2"/>
    <row r="80" spans="1:9" s="38" customFormat="1" x14ac:dyDescent="0.2"/>
    <row r="81" s="38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5118110236220472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2025-01-27T17:34:32Z</cp:lastPrinted>
  <dcterms:created xsi:type="dcterms:W3CDTF">2019-12-03T19:09:42Z</dcterms:created>
  <dcterms:modified xsi:type="dcterms:W3CDTF">2025-01-27T17:34:36Z</dcterms:modified>
</cp:coreProperties>
</file>